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RAM/Rahandusministeerium/Suur-Ameerika 1/Lisa nr 16 sisustus/"/>
    </mc:Choice>
  </mc:AlternateContent>
  <xr:revisionPtr revIDLastSave="63" documentId="13_ncr:1_{0125938A-49C7-4E14-811C-25AC5D20D353}" xr6:coauthVersionLast="47" xr6:coauthVersionMax="47" xr10:uidLastSave="{F49D29BD-FF96-4CF8-AFE3-320EF03879E8}"/>
  <bookViews>
    <workbookView xWindow="-28920" yWindow="-120" windowWidth="29040" windowHeight="15840" tabRatio="683" xr2:uid="{00000000-000D-0000-FFFF-FFFF00000000}"/>
  </bookViews>
  <sheets>
    <sheet name="Sisustuse loetelu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F10" i="3" s="1"/>
  <c r="F11" i="3" s="1"/>
  <c r="F12" i="3" s="1"/>
  <c r="F13" i="3" s="1"/>
  <c r="F14" i="3" s="1"/>
  <c r="F15" i="3" s="1"/>
</calcChain>
</file>

<file path=xl/sharedStrings.xml><?xml version="1.0" encoding="utf-8"?>
<sst xmlns="http://schemas.openxmlformats.org/spreadsheetml/2006/main" count="21" uniqueCount="20">
  <si>
    <t>Lisa nr 1</t>
  </si>
  <si>
    <t>Üürilepingu nr Ü12655/17  lisale nr 16</t>
  </si>
  <si>
    <t>Sisustuse nimekiri ja eeldatav maksumus -Suur-Ameerika 1</t>
  </si>
  <si>
    <t>Jrk nr</t>
  </si>
  <si>
    <t>Nimetus</t>
  </si>
  <si>
    <t>Kogus, tk</t>
  </si>
  <si>
    <t>Hind, EUR, km-ta</t>
  </si>
  <si>
    <t>Eeldatav maksumus, EUR, km-ta</t>
  </si>
  <si>
    <t>Tavasisustus</t>
  </si>
  <si>
    <t>Erisisustus</t>
  </si>
  <si>
    <t>Töötoolid</t>
  </si>
  <si>
    <t>x</t>
  </si>
  <si>
    <t>Transport ja paigaldus</t>
  </si>
  <si>
    <t>Eeldatav maksumus kokku, km-ta:</t>
  </si>
  <si>
    <t>Tellija reserv</t>
  </si>
  <si>
    <t>Sisustuse maksumus koos reserviga:</t>
  </si>
  <si>
    <t>RKAS korraldustasu</t>
  </si>
  <si>
    <t>Sisustuse maksumus kokku km-ta</t>
  </si>
  <si>
    <t>Käibemaks</t>
  </si>
  <si>
    <t>Sisustuse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</si>
</sst>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8" fillId="0" borderId="0" xfId="5" applyFont="1"/>
    <xf numFmtId="0" fontId="9" fillId="0" borderId="0" xfId="6" applyFont="1"/>
    <xf numFmtId="0" fontId="10" fillId="0" borderId="0" xfId="7" applyFont="1" applyAlignment="1">
      <alignment horizontal="right"/>
    </xf>
    <xf numFmtId="0" fontId="8" fillId="0" borderId="0" xfId="5" applyFont="1" applyAlignment="1">
      <alignment horizontal="left"/>
    </xf>
    <xf numFmtId="0" fontId="5" fillId="0" borderId="0" xfId="7" applyAlignment="1">
      <alignment horizontal="right"/>
    </xf>
    <xf numFmtId="0" fontId="7" fillId="0" borderId="11" xfId="5" applyFont="1" applyBorder="1" applyAlignment="1">
      <alignment wrapText="1"/>
    </xf>
    <xf numFmtId="0" fontId="7" fillId="0" borderId="10" xfId="5" applyFont="1" applyBorder="1" applyAlignment="1">
      <alignment horizontal="center"/>
    </xf>
    <xf numFmtId="0" fontId="7" fillId="0" borderId="12" xfId="5" applyFont="1" applyBorder="1" applyAlignment="1">
      <alignment horizontal="center"/>
    </xf>
    <xf numFmtId="0" fontId="7" fillId="0" borderId="12" xfId="5" applyFont="1" applyBorder="1" applyAlignment="1">
      <alignment horizontal="center" wrapText="1"/>
    </xf>
    <xf numFmtId="0" fontId="7" fillId="0" borderId="13" xfId="5" applyFont="1" applyBorder="1" applyAlignment="1">
      <alignment horizontal="center" wrapText="1"/>
    </xf>
    <xf numFmtId="0" fontId="7" fillId="0" borderId="11" xfId="5" applyFont="1" applyBorder="1" applyAlignment="1">
      <alignment horizontal="center"/>
    </xf>
    <xf numFmtId="0" fontId="7" fillId="0" borderId="13" xfId="5" applyFont="1" applyBorder="1" applyAlignment="1">
      <alignment horizontal="center"/>
    </xf>
    <xf numFmtId="0" fontId="8" fillId="0" borderId="14" xfId="5" applyFont="1" applyBorder="1"/>
    <xf numFmtId="0" fontId="1" fillId="0" borderId="14" xfId="5" applyBorder="1"/>
    <xf numFmtId="0" fontId="1" fillId="0" borderId="15" xfId="5" applyBorder="1"/>
    <xf numFmtId="0" fontId="8" fillId="0" borderId="16" xfId="5" applyFont="1" applyBorder="1"/>
    <xf numFmtId="0" fontId="1" fillId="0" borderId="16" xfId="5" applyBorder="1"/>
    <xf numFmtId="0" fontId="1" fillId="0" borderId="17" xfId="5" applyBorder="1"/>
    <xf numFmtId="4" fontId="7" fillId="2" borderId="3" xfId="5" applyNumberFormat="1" applyFont="1" applyFill="1" applyBorder="1"/>
    <xf numFmtId="0" fontId="1" fillId="0" borderId="0" xfId="5"/>
    <xf numFmtId="4" fontId="1" fillId="3" borderId="4" xfId="5" applyNumberFormat="1" applyFill="1" applyBorder="1"/>
    <xf numFmtId="4" fontId="7" fillId="2" borderId="4" xfId="5" applyNumberFormat="1" applyFont="1" applyFill="1" applyBorder="1"/>
    <xf numFmtId="0" fontId="7" fillId="0" borderId="0" xfId="5" applyFont="1"/>
    <xf numFmtId="9" fontId="1" fillId="3" borderId="9" xfId="5" applyNumberFormat="1" applyFill="1" applyBorder="1" applyAlignment="1">
      <alignment horizontal="right"/>
    </xf>
    <xf numFmtId="4" fontId="7" fillId="2" borderId="5" xfId="5" applyNumberFormat="1" applyFont="1" applyFill="1" applyBorder="1"/>
    <xf numFmtId="0" fontId="6" fillId="0" borderId="0" xfId="5" applyFont="1"/>
    <xf numFmtId="4" fontId="8" fillId="0" borderId="0" xfId="5" applyNumberFormat="1" applyFont="1"/>
    <xf numFmtId="0" fontId="12" fillId="0" borderId="0" xfId="1" applyFont="1" applyAlignment="1">
      <alignment horizontal="right"/>
    </xf>
    <xf numFmtId="0" fontId="13" fillId="0" borderId="0" xfId="1" applyFont="1" applyAlignment="1">
      <alignment horizontal="right"/>
    </xf>
    <xf numFmtId="9" fontId="14" fillId="0" borderId="4" xfId="5" applyNumberFormat="1" applyFont="1" applyBorder="1" applyAlignment="1">
      <alignment horizontal="right"/>
    </xf>
    <xf numFmtId="9" fontId="14" fillId="0" borderId="7" xfId="5" applyNumberFormat="1" applyFont="1" applyBorder="1" applyAlignment="1">
      <alignment horizontal="right"/>
    </xf>
    <xf numFmtId="0" fontId="1" fillId="3" borderId="16" xfId="5" applyFill="1" applyBorder="1" applyAlignment="1">
      <alignment horizontal="right"/>
    </xf>
    <xf numFmtId="0" fontId="1" fillId="3" borderId="1" xfId="5" applyFill="1" applyBorder="1" applyAlignment="1">
      <alignment horizontal="right"/>
    </xf>
    <xf numFmtId="0" fontId="7" fillId="2" borderId="23" xfId="5" applyFont="1" applyFill="1" applyBorder="1" applyAlignment="1">
      <alignment horizontal="right"/>
    </xf>
    <xf numFmtId="0" fontId="7" fillId="2" borderId="24" xfId="5" applyFont="1" applyFill="1" applyBorder="1" applyAlignment="1">
      <alignment horizontal="right"/>
    </xf>
    <xf numFmtId="0" fontId="7" fillId="2" borderId="25" xfId="5" applyFont="1" applyFill="1" applyBorder="1" applyAlignment="1">
      <alignment horizontal="right"/>
    </xf>
    <xf numFmtId="0" fontId="11" fillId="0" borderId="0" xfId="5" applyFont="1" applyAlignment="1">
      <alignment horizontal="center"/>
    </xf>
    <xf numFmtId="0" fontId="7" fillId="2" borderId="18" xfId="5" applyFont="1" applyFill="1" applyBorder="1" applyAlignment="1">
      <alignment horizontal="right"/>
    </xf>
    <xf numFmtId="0" fontId="7" fillId="2" borderId="19" xfId="5" applyFont="1" applyFill="1" applyBorder="1" applyAlignment="1">
      <alignment horizontal="right"/>
    </xf>
    <xf numFmtId="0" fontId="7" fillId="2" borderId="20" xfId="5" applyFont="1" applyFill="1" applyBorder="1" applyAlignment="1">
      <alignment horizontal="right"/>
    </xf>
    <xf numFmtId="0" fontId="14" fillId="3" borderId="16" xfId="5" applyFont="1" applyFill="1" applyBorder="1" applyAlignment="1">
      <alignment horizontal="right"/>
    </xf>
    <xf numFmtId="0" fontId="14" fillId="3" borderId="1" xfId="5" applyFont="1" applyFill="1" applyBorder="1" applyAlignment="1">
      <alignment horizontal="right"/>
    </xf>
    <xf numFmtId="0" fontId="15" fillId="2" borderId="21" xfId="5" applyFont="1" applyFill="1" applyBorder="1" applyAlignment="1">
      <alignment horizontal="right"/>
    </xf>
    <xf numFmtId="0" fontId="15" fillId="2" borderId="0" xfId="5" applyFont="1" applyFill="1" applyAlignment="1">
      <alignment horizontal="right"/>
    </xf>
    <xf numFmtId="0" fontId="15" fillId="2" borderId="22" xfId="5" applyFont="1" applyFill="1" applyBorder="1" applyAlignment="1">
      <alignment horizontal="right"/>
    </xf>
    <xf numFmtId="0" fontId="7" fillId="2" borderId="16" xfId="5" applyFont="1" applyFill="1" applyBorder="1" applyAlignment="1">
      <alignment horizontal="right"/>
    </xf>
    <xf numFmtId="0" fontId="7" fillId="2" borderId="1" xfId="5" applyFont="1" applyFill="1" applyBorder="1" applyAlignment="1">
      <alignment horizontal="right"/>
    </xf>
    <xf numFmtId="0" fontId="1" fillId="0" borderId="8" xfId="5" applyFill="1" applyBorder="1" applyAlignment="1">
      <alignment horizontal="left"/>
    </xf>
    <xf numFmtId="0" fontId="1" fillId="0" borderId="6" xfId="5" applyFill="1" applyBorder="1"/>
    <xf numFmtId="2" fontId="1" fillId="0" borderId="6" xfId="5" applyNumberFormat="1" applyFill="1" applyBorder="1"/>
    <xf numFmtId="2" fontId="1" fillId="0" borderId="15" xfId="5" applyNumberFormat="1" applyFill="1" applyBorder="1"/>
    <xf numFmtId="0" fontId="1" fillId="0" borderId="2" xfId="5" applyFill="1" applyBorder="1" applyAlignment="1">
      <alignment horizontal="left"/>
    </xf>
    <xf numFmtId="0" fontId="1" fillId="0" borderId="1" xfId="5" applyFill="1" applyBorder="1"/>
    <xf numFmtId="2" fontId="1" fillId="0" borderId="1" xfId="5" applyNumberFormat="1" applyFill="1" applyBorder="1"/>
    <xf numFmtId="2" fontId="1" fillId="0" borderId="17" xfId="5" applyNumberFormat="1" applyFill="1" applyBorder="1"/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A1:J47"/>
  <sheetViews>
    <sheetView tabSelected="1" zoomScale="90" zoomScaleNormal="90" workbookViewId="0">
      <pane ySplit="6" topLeftCell="A7" activePane="bottomLeft" state="frozen"/>
      <selection pane="bottomLeft" activeCell="L12" sqref="L12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40.83203125" style="4" bestFit="1" customWidth="1"/>
    <col min="4" max="4" width="21.83203125" style="1" bestFit="1" customWidth="1"/>
    <col min="5" max="5" width="12.5" style="1" bestFit="1" customWidth="1"/>
    <col min="6" max="6" width="19.5" style="1" customWidth="1"/>
    <col min="7" max="8" width="14.1640625" style="1" customWidth="1"/>
    <col min="9" max="16384" width="11.83203125" style="1"/>
  </cols>
  <sheetData>
    <row r="1" spans="1:8" x14ac:dyDescent="0.25">
      <c r="C1" s="2"/>
      <c r="G1" s="28"/>
      <c r="H1" s="3" t="s">
        <v>0</v>
      </c>
    </row>
    <row r="2" spans="1:8" x14ac:dyDescent="0.25">
      <c r="H2" s="29" t="s">
        <v>1</v>
      </c>
    </row>
    <row r="3" spans="1:8" x14ac:dyDescent="0.25">
      <c r="G3" s="5"/>
    </row>
    <row r="4" spans="1:8" x14ac:dyDescent="0.25">
      <c r="C4" s="37" t="s">
        <v>2</v>
      </c>
      <c r="D4" s="37"/>
      <c r="E4" s="37"/>
      <c r="F4" s="37"/>
      <c r="G4" s="37"/>
    </row>
    <row r="5" spans="1:8" ht="15.75" thickBot="1" x14ac:dyDescent="0.3">
      <c r="F5" s="5"/>
    </row>
    <row r="6" spans="1:8" ht="45.75" thickBot="1" x14ac:dyDescent="0.3">
      <c r="B6" s="6" t="s">
        <v>3</v>
      </c>
      <c r="C6" s="7" t="s">
        <v>4</v>
      </c>
      <c r="D6" s="8" t="s">
        <v>5</v>
      </c>
      <c r="E6" s="9" t="s">
        <v>6</v>
      </c>
      <c r="F6" s="10" t="s">
        <v>7</v>
      </c>
      <c r="G6" s="11" t="s">
        <v>8</v>
      </c>
      <c r="H6" s="12" t="s">
        <v>9</v>
      </c>
    </row>
    <row r="7" spans="1:8" x14ac:dyDescent="0.25">
      <c r="A7" s="1">
        <v>7</v>
      </c>
      <c r="B7" s="13">
        <v>1</v>
      </c>
      <c r="C7" s="48" t="s">
        <v>10</v>
      </c>
      <c r="D7" s="49">
        <v>20</v>
      </c>
      <c r="E7" s="50">
        <v>7140</v>
      </c>
      <c r="F7" s="51">
        <v>7140</v>
      </c>
      <c r="G7" s="14" t="s">
        <v>11</v>
      </c>
      <c r="H7" s="15"/>
    </row>
    <row r="8" spans="1:8" ht="15.75" thickBot="1" x14ac:dyDescent="0.3">
      <c r="B8" s="16">
        <v>2</v>
      </c>
      <c r="C8" s="52" t="s">
        <v>12</v>
      </c>
      <c r="D8" s="53">
        <v>1</v>
      </c>
      <c r="E8" s="54">
        <v>380</v>
      </c>
      <c r="F8" s="55">
        <v>380</v>
      </c>
      <c r="G8" s="17" t="s">
        <v>11</v>
      </c>
      <c r="H8" s="18"/>
    </row>
    <row r="9" spans="1:8" x14ac:dyDescent="0.25">
      <c r="B9" s="38" t="s">
        <v>13</v>
      </c>
      <c r="C9" s="39"/>
      <c r="D9" s="39"/>
      <c r="E9" s="40"/>
      <c r="F9" s="19">
        <f>SUM(F7:F8)</f>
        <v>7520</v>
      </c>
      <c r="G9" s="20"/>
      <c r="H9" s="20"/>
    </row>
    <row r="10" spans="1:8" x14ac:dyDescent="0.25">
      <c r="B10" s="41" t="s">
        <v>14</v>
      </c>
      <c r="C10" s="42"/>
      <c r="D10" s="42"/>
      <c r="E10" s="30">
        <v>0</v>
      </c>
      <c r="F10" s="21">
        <f>E10*F9</f>
        <v>0</v>
      </c>
      <c r="G10" s="20"/>
      <c r="H10" s="20"/>
    </row>
    <row r="11" spans="1:8" x14ac:dyDescent="0.25">
      <c r="B11" s="43" t="s">
        <v>15</v>
      </c>
      <c r="C11" s="44"/>
      <c r="D11" s="44"/>
      <c r="E11" s="45"/>
      <c r="F11" s="22">
        <f>F9+F10</f>
        <v>7520</v>
      </c>
      <c r="G11" s="20"/>
      <c r="H11" s="20"/>
    </row>
    <row r="12" spans="1:8" x14ac:dyDescent="0.25">
      <c r="B12" s="41" t="s">
        <v>16</v>
      </c>
      <c r="C12" s="42"/>
      <c r="D12" s="42"/>
      <c r="E12" s="31">
        <v>7.0000000000000007E-2</v>
      </c>
      <c r="F12" s="21">
        <f>E12*F11</f>
        <v>526.40000000000009</v>
      </c>
      <c r="G12" s="23"/>
      <c r="H12" s="23"/>
    </row>
    <row r="13" spans="1:8" x14ac:dyDescent="0.25">
      <c r="B13" s="46" t="s">
        <v>17</v>
      </c>
      <c r="C13" s="47"/>
      <c r="D13" s="47"/>
      <c r="E13" s="47"/>
      <c r="F13" s="22">
        <f>F11+F12</f>
        <v>8046.4</v>
      </c>
      <c r="G13" s="23"/>
      <c r="H13" s="23"/>
    </row>
    <row r="14" spans="1:8" x14ac:dyDescent="0.25">
      <c r="B14" s="32" t="s">
        <v>18</v>
      </c>
      <c r="C14" s="33"/>
      <c r="D14" s="33"/>
      <c r="E14" s="24">
        <v>0.22</v>
      </c>
      <c r="F14" s="21">
        <f>F13*E14</f>
        <v>1770.2079999999999</v>
      </c>
      <c r="G14" s="20"/>
      <c r="H14" s="20"/>
    </row>
    <row r="15" spans="1:8" ht="15.75" thickBot="1" x14ac:dyDescent="0.3">
      <c r="B15" s="34" t="s">
        <v>19</v>
      </c>
      <c r="C15" s="35"/>
      <c r="D15" s="35"/>
      <c r="E15" s="36"/>
      <c r="F15" s="25">
        <f>F13+F14</f>
        <v>9816.6080000000002</v>
      </c>
      <c r="G15" s="20"/>
      <c r="H15" s="20"/>
    </row>
    <row r="16" spans="1:8" x14ac:dyDescent="0.25">
      <c r="C16" s="26"/>
    </row>
    <row r="47" spans="10:10" x14ac:dyDescent="0.25">
      <c r="J47" s="27"/>
    </row>
  </sheetData>
  <mergeCells count="8">
    <mergeCell ref="B14:D14"/>
    <mergeCell ref="B15:E15"/>
    <mergeCell ref="C4:G4"/>
    <mergeCell ref="B9:E9"/>
    <mergeCell ref="B10:D10"/>
    <mergeCell ref="B11:E11"/>
    <mergeCell ref="B12:D12"/>
    <mergeCell ref="B13:E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5F25KTUSNP4X-205032580-163346</_dlc_DocId>
    <_dlc_DocIdUrl xmlns="d65e48b5-f38d-431e-9b4f-47403bf4583f">
      <Url>https://rkas.sharepoint.com/Kliendisuhted/_layouts/15/DocIdRedir.aspx?ID=5F25KTUSNP4X-205032580-163346</Url>
      <Description>5F25KTUSNP4X-205032580-163346</Description>
    </_dlc_DocIdUrl>
  </documentManagement>
</p:properties>
</file>

<file path=customXml/itemProps1.xml><?xml version="1.0" encoding="utf-8"?>
<ds:datastoreItem xmlns:ds="http://schemas.openxmlformats.org/officeDocument/2006/customXml" ds:itemID="{7B756280-EDF4-40AF-82B0-5A11EE3149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Lisbeth Mikson</cp:lastModifiedBy>
  <cp:revision/>
  <dcterms:created xsi:type="dcterms:W3CDTF">2016-11-01T06:43:12Z</dcterms:created>
  <dcterms:modified xsi:type="dcterms:W3CDTF">2025-01-22T07:02:35Z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7a17836e-70e1-4446-b509-918d3459ba10</vt:lpwstr>
  </property>
</Properties>
</file>